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9975" activeTab="0"/>
  </bookViews>
  <sheets>
    <sheet name="BB usage" sheetId="1" r:id="rId1"/>
    <sheet name="% Use" sheetId="2" r:id="rId2"/>
    <sheet name="Fall 2010 Sections" sheetId="3" r:id="rId3"/>
    <sheet name="Spring 2010 sections" sheetId="4" r:id="rId4"/>
  </sheets>
  <definedNames/>
  <calcPr fullCalcOnLoad="1"/>
</workbook>
</file>

<file path=xl/sharedStrings.xml><?xml version="1.0" encoding="utf-8"?>
<sst xmlns="http://schemas.openxmlformats.org/spreadsheetml/2006/main" count="120" uniqueCount="80">
  <si>
    <t>Africana Studies</t>
  </si>
  <si>
    <t>American Studies</t>
  </si>
  <si>
    <t>Anthropology and Archeology</t>
  </si>
  <si>
    <t>Art</t>
  </si>
  <si>
    <t>Biology</t>
  </si>
  <si>
    <t>Chemistry</t>
  </si>
  <si>
    <t>Children Studies</t>
  </si>
  <si>
    <t>Computer and Information Science</t>
  </si>
  <si>
    <t>Classics</t>
  </si>
  <si>
    <t xml:space="preserve">Communications </t>
  </si>
  <si>
    <t>Core Curriculum</t>
  </si>
  <si>
    <t>Film</t>
  </si>
  <si>
    <t>History</t>
  </si>
  <si>
    <t>Health and Nutrition Science</t>
  </si>
  <si>
    <t>Mathematic</t>
  </si>
  <si>
    <t>Music</t>
  </si>
  <si>
    <t>Physical Education</t>
  </si>
  <si>
    <t>Philosophy</t>
  </si>
  <si>
    <t xml:space="preserve">Physics  </t>
  </si>
  <si>
    <t>Performance &amp; Interactive Media Arts</t>
  </si>
  <si>
    <t>Political Science</t>
  </si>
  <si>
    <t>Puerto Rican and Latino Studies</t>
  </si>
  <si>
    <t xml:space="preserve">Psychology </t>
  </si>
  <si>
    <t>Honors Academy</t>
  </si>
  <si>
    <t>SEEK</t>
  </si>
  <si>
    <t>Sociology</t>
  </si>
  <si>
    <t xml:space="preserve">Speech Communication </t>
  </si>
  <si>
    <t xml:space="preserve">Theater  </t>
  </si>
  <si>
    <t>Television and Radio</t>
  </si>
  <si>
    <t>Women’s Studies</t>
  </si>
  <si>
    <t>AFRICANA STUDIES</t>
  </si>
  <si>
    <t>AMERICAN STUDIES</t>
  </si>
  <si>
    <t>ANTHROPOLOGY &amp; ARCHAEOLOGY</t>
  </si>
  <si>
    <t>ART</t>
  </si>
  <si>
    <t>BIOLOGY</t>
  </si>
  <si>
    <t>CHEMISTRY</t>
  </si>
  <si>
    <t>CHILDREN STUDIES</t>
  </si>
  <si>
    <t>CLASSICS</t>
  </si>
  <si>
    <t>COMMUNICATION</t>
  </si>
  <si>
    <t>COMPUTER &amp; INFORMATION SCIENCE</t>
  </si>
  <si>
    <t>CORE STUDIES</t>
  </si>
  <si>
    <t>EARTH &amp; ENVIRONMENTAL SCIENCES</t>
  </si>
  <si>
    <t>ECONOMICS</t>
  </si>
  <si>
    <t>EDUCATION</t>
  </si>
  <si>
    <t>ENGLISH</t>
  </si>
  <si>
    <t>FILM</t>
  </si>
  <si>
    <t>HEALTH &amp; NUTRITION SCIENCE</t>
  </si>
  <si>
    <t>HISTORY</t>
  </si>
  <si>
    <t>HONORS ACADEMY</t>
  </si>
  <si>
    <t>INTERDISCIPLINARY STUDIES</t>
  </si>
  <si>
    <t>JUDAIC STUDIES</t>
  </si>
  <si>
    <t>LIBERAL STUDIES</t>
  </si>
  <si>
    <t>LINGUISTICS</t>
  </si>
  <si>
    <t>MATHEMATICS</t>
  </si>
  <si>
    <t>MODERN LANGUAGES</t>
  </si>
  <si>
    <t>MUSIC</t>
  </si>
  <si>
    <t>PHILOSOPHY</t>
  </si>
  <si>
    <t>PHYSICAL EDUCATION</t>
  </si>
  <si>
    <t>PHYSICS</t>
  </si>
  <si>
    <t>PIMA</t>
  </si>
  <si>
    <t>POLITICAL SCIENCE</t>
  </si>
  <si>
    <t>PSYCHOLOGY</t>
  </si>
  <si>
    <t>PUERTO RICAN &amp; LATINO STUDIES</t>
  </si>
  <si>
    <t>SOCIOLOGY</t>
  </si>
  <si>
    <t>SPEECH</t>
  </si>
  <si>
    <t>TELEVISION &amp; RADIO</t>
  </si>
  <si>
    <t>THEATER</t>
  </si>
  <si>
    <t>WOMEN'S STUDIES</t>
  </si>
  <si>
    <t>All</t>
  </si>
  <si>
    <t>Spring 2010 Sections</t>
  </si>
  <si>
    <t>%</t>
  </si>
  <si>
    <t>Economics (+Acctng+Bus)</t>
  </si>
  <si>
    <t>Modern Languages</t>
  </si>
  <si>
    <t>Judaic Studies</t>
  </si>
  <si>
    <t>Education+General Science</t>
  </si>
  <si>
    <t>Fall 2010 Sections</t>
  </si>
  <si>
    <t>BB</t>
  </si>
  <si>
    <t>Earth+Environmental Studies+Geology</t>
  </si>
  <si>
    <t>English + Comp Lit +Linguistics</t>
  </si>
  <si>
    <t>Interdisciplinary Religion+Liberal Studies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</si>
</sst>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sz val="12"/>
      <color indexed="10"/>
      <name val="Verdana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sz val="12"/>
      <color rgb="FFFF0000"/>
      <name val="Verdana"/>
      <family val="2"/>
    </font>
    <font>
      <sz val="12"/>
      <color rgb="FF000000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2" fillId="0" borderId="0" xfId="0" applyFont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 vertical="top" wrapText="1"/>
    </xf>
    <xf numFmtId="0" fontId="43" fillId="0" borderId="0" xfId="0" applyFont="1" applyBorder="1" applyAlignment="1">
      <alignment vertical="top" wrapText="1"/>
    </xf>
    <xf numFmtId="0" fontId="4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4" fillId="0" borderId="13" xfId="0" applyFont="1" applyBorder="1" applyAlignment="1">
      <alignment vertical="top" wrapText="1"/>
    </xf>
    <xf numFmtId="0" fontId="43" fillId="0" borderId="14" xfId="0" applyFont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0" fontId="42" fillId="0" borderId="0" xfId="0" applyFont="1" applyBorder="1" applyAlignment="1" applyProtection="1">
      <alignment/>
      <protection locked="0"/>
    </xf>
    <xf numFmtId="164" fontId="42" fillId="0" borderId="14" xfId="0" applyNumberFormat="1" applyFont="1" applyBorder="1" applyAlignment="1" applyProtection="1">
      <alignment/>
      <protection locked="0"/>
    </xf>
    <xf numFmtId="0" fontId="5" fillId="0" borderId="13" xfId="0" applyFont="1" applyBorder="1" applyAlignment="1">
      <alignment vertical="top" wrapText="1"/>
    </xf>
    <xf numFmtId="0" fontId="43" fillId="0" borderId="15" xfId="0" applyFont="1" applyBorder="1" applyAlignment="1">
      <alignment vertical="top" wrapText="1"/>
    </xf>
    <xf numFmtId="0" fontId="43" fillId="0" borderId="16" xfId="0" applyFont="1" applyBorder="1" applyAlignment="1">
      <alignment vertical="top" wrapText="1"/>
    </xf>
    <xf numFmtId="164" fontId="42" fillId="0" borderId="17" xfId="0" applyNumberFormat="1" applyFont="1" applyBorder="1" applyAlignment="1" applyProtection="1">
      <alignment/>
      <protection locked="0"/>
    </xf>
    <xf numFmtId="0" fontId="42" fillId="0" borderId="0" xfId="0" applyFont="1" applyBorder="1" applyAlignment="1">
      <alignment/>
    </xf>
    <xf numFmtId="0" fontId="42" fillId="0" borderId="14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Percentage Usage of Blackboard 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5"/>
          <c:y val="0.05225"/>
          <c:w val="0.936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v>Spring 2010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'BB usage'!$A$4:$A$40</c:f>
              <c:strCache>
                <c:ptCount val="37"/>
                <c:pt idx="0">
                  <c:v>Africana Studies</c:v>
                </c:pt>
                <c:pt idx="1">
                  <c:v>American Studies</c:v>
                </c:pt>
                <c:pt idx="2">
                  <c:v>Anthropology and Archeology</c:v>
                </c:pt>
                <c:pt idx="3">
                  <c:v>Art</c:v>
                </c:pt>
                <c:pt idx="4">
                  <c:v>Biology</c:v>
                </c:pt>
                <c:pt idx="5">
                  <c:v>Chemistry</c:v>
                </c:pt>
                <c:pt idx="6">
                  <c:v>Children Studies</c:v>
                </c:pt>
                <c:pt idx="7">
                  <c:v>Classics</c:v>
                </c:pt>
                <c:pt idx="8">
                  <c:v>Communications </c:v>
                </c:pt>
                <c:pt idx="9">
                  <c:v>Computer and Information Science</c:v>
                </c:pt>
                <c:pt idx="10">
                  <c:v>Core Curriculum</c:v>
                </c:pt>
                <c:pt idx="11">
                  <c:v>Economics (+Acctng+Bus)</c:v>
                </c:pt>
                <c:pt idx="12">
                  <c:v>Education+General Science</c:v>
                </c:pt>
                <c:pt idx="13">
                  <c:v>English + Comp Lit +Linguistics</c:v>
                </c:pt>
                <c:pt idx="14">
                  <c:v>Earth+Environmental Studies+Geology</c:v>
                </c:pt>
                <c:pt idx="15">
                  <c:v>Film</c:v>
                </c:pt>
                <c:pt idx="16">
                  <c:v>Health and Nutrition Science</c:v>
                </c:pt>
                <c:pt idx="17">
                  <c:v>History</c:v>
                </c:pt>
                <c:pt idx="18">
                  <c:v>Honors Academy</c:v>
                </c:pt>
                <c:pt idx="19">
                  <c:v>Interdisciplinary Religion+Liberal Studies</c:v>
                </c:pt>
                <c:pt idx="20">
                  <c:v>Judaic Studies</c:v>
                </c:pt>
                <c:pt idx="21">
                  <c:v>Mathematic</c:v>
                </c:pt>
                <c:pt idx="22">
                  <c:v>Modern Languages</c:v>
                </c:pt>
                <c:pt idx="23">
                  <c:v>Music</c:v>
                </c:pt>
                <c:pt idx="24">
                  <c:v>Performance &amp; Interactive Media Arts</c:v>
                </c:pt>
                <c:pt idx="25">
                  <c:v>Philosophy</c:v>
                </c:pt>
                <c:pt idx="26">
                  <c:v>Physical Education</c:v>
                </c:pt>
                <c:pt idx="27">
                  <c:v>Physics  </c:v>
                </c:pt>
                <c:pt idx="28">
                  <c:v>Political Science</c:v>
                </c:pt>
                <c:pt idx="29">
                  <c:v>Psychology </c:v>
                </c:pt>
                <c:pt idx="30">
                  <c:v>Puerto Rican and Latino Studies</c:v>
                </c:pt>
                <c:pt idx="31">
                  <c:v>SEEK</c:v>
                </c:pt>
                <c:pt idx="32">
                  <c:v>Sociology</c:v>
                </c:pt>
                <c:pt idx="33">
                  <c:v>Speech Communication </c:v>
                </c:pt>
                <c:pt idx="34">
                  <c:v>Television and Radio</c:v>
                </c:pt>
                <c:pt idx="35">
                  <c:v>Theater  </c:v>
                </c:pt>
                <c:pt idx="36">
                  <c:v>Women’s Studies</c:v>
                </c:pt>
              </c:strCache>
            </c:strRef>
          </c:cat>
          <c:val>
            <c:numRef>
              <c:f>'BB usage'!$D$4:$D$40</c:f>
              <c:numCache>
                <c:ptCount val="37"/>
                <c:pt idx="0">
                  <c:v>0.3076923076923077</c:v>
                </c:pt>
                <c:pt idx="1">
                  <c:v>0.5</c:v>
                </c:pt>
                <c:pt idx="2">
                  <c:v>0.44</c:v>
                </c:pt>
                <c:pt idx="3">
                  <c:v>0.10101010101010101</c:v>
                </c:pt>
                <c:pt idx="4">
                  <c:v>0.38961038961038963</c:v>
                </c:pt>
                <c:pt idx="5">
                  <c:v>0.25609756097560976</c:v>
                </c:pt>
                <c:pt idx="6">
                  <c:v>0.6111111111111112</c:v>
                </c:pt>
                <c:pt idx="7">
                  <c:v>0.03636363636363636</c:v>
                </c:pt>
                <c:pt idx="8">
                  <c:v>0.2857142857142857</c:v>
                </c:pt>
                <c:pt idx="9">
                  <c:v>0.1935483870967742</c:v>
                </c:pt>
                <c:pt idx="11">
                  <c:v>0.552</c:v>
                </c:pt>
                <c:pt idx="12">
                  <c:v>0.30944625407166126</c:v>
                </c:pt>
                <c:pt idx="13">
                  <c:v>0.12903225806451613</c:v>
                </c:pt>
                <c:pt idx="14">
                  <c:v>0.1</c:v>
                </c:pt>
                <c:pt idx="15">
                  <c:v>0.10638297872340426</c:v>
                </c:pt>
                <c:pt idx="16">
                  <c:v>0.5168539325842697</c:v>
                </c:pt>
                <c:pt idx="17">
                  <c:v>0.26785714285714285</c:v>
                </c:pt>
                <c:pt idx="18">
                  <c:v>0.16666666666666666</c:v>
                </c:pt>
                <c:pt idx="19">
                  <c:v>0.25</c:v>
                </c:pt>
                <c:pt idx="20">
                  <c:v>0</c:v>
                </c:pt>
                <c:pt idx="21">
                  <c:v>0.20689655172413793</c:v>
                </c:pt>
                <c:pt idx="22">
                  <c:v>0.07058823529411765</c:v>
                </c:pt>
                <c:pt idx="23">
                  <c:v>0.18840579710144928</c:v>
                </c:pt>
                <c:pt idx="24">
                  <c:v>0</c:v>
                </c:pt>
                <c:pt idx="25">
                  <c:v>0.07758620689655173</c:v>
                </c:pt>
                <c:pt idx="26">
                  <c:v>0.13924050632911392</c:v>
                </c:pt>
                <c:pt idx="27">
                  <c:v>0.15217391304347827</c:v>
                </c:pt>
                <c:pt idx="28">
                  <c:v>0.14457831325301204</c:v>
                </c:pt>
                <c:pt idx="29">
                  <c:v>0.3888888888888889</c:v>
                </c:pt>
                <c:pt idx="30">
                  <c:v>0.34615384615384615</c:v>
                </c:pt>
                <c:pt idx="31">
                  <c:v>0</c:v>
                </c:pt>
                <c:pt idx="32">
                  <c:v>0.39622641509433965</c:v>
                </c:pt>
                <c:pt idx="33">
                  <c:v>0.47560975609756095</c:v>
                </c:pt>
                <c:pt idx="34">
                  <c:v>0.07407407407407407</c:v>
                </c:pt>
                <c:pt idx="35">
                  <c:v>0.15463917525773196</c:v>
                </c:pt>
                <c:pt idx="36">
                  <c:v>0.35714285714285715</c:v>
                </c:pt>
              </c:numCache>
            </c:numRef>
          </c:val>
        </c:ser>
        <c:ser>
          <c:idx val="1"/>
          <c:order val="1"/>
          <c:tx>
            <c:v>Fall 2010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'BB usage'!$A$4:$A$40</c:f>
              <c:strCache>
                <c:ptCount val="37"/>
                <c:pt idx="0">
                  <c:v>Africana Studies</c:v>
                </c:pt>
                <c:pt idx="1">
                  <c:v>American Studies</c:v>
                </c:pt>
                <c:pt idx="2">
                  <c:v>Anthropology and Archeology</c:v>
                </c:pt>
                <c:pt idx="3">
                  <c:v>Art</c:v>
                </c:pt>
                <c:pt idx="4">
                  <c:v>Biology</c:v>
                </c:pt>
                <c:pt idx="5">
                  <c:v>Chemistry</c:v>
                </c:pt>
                <c:pt idx="6">
                  <c:v>Children Studies</c:v>
                </c:pt>
                <c:pt idx="7">
                  <c:v>Classics</c:v>
                </c:pt>
                <c:pt idx="8">
                  <c:v>Communications </c:v>
                </c:pt>
                <c:pt idx="9">
                  <c:v>Computer and Information Science</c:v>
                </c:pt>
                <c:pt idx="10">
                  <c:v>Core Curriculum</c:v>
                </c:pt>
                <c:pt idx="11">
                  <c:v>Economics (+Acctng+Bus)</c:v>
                </c:pt>
                <c:pt idx="12">
                  <c:v>Education+General Science</c:v>
                </c:pt>
                <c:pt idx="13">
                  <c:v>English + Comp Lit +Linguistics</c:v>
                </c:pt>
                <c:pt idx="14">
                  <c:v>Earth+Environmental Studies+Geology</c:v>
                </c:pt>
                <c:pt idx="15">
                  <c:v>Film</c:v>
                </c:pt>
                <c:pt idx="16">
                  <c:v>Health and Nutrition Science</c:v>
                </c:pt>
                <c:pt idx="17">
                  <c:v>History</c:v>
                </c:pt>
                <c:pt idx="18">
                  <c:v>Honors Academy</c:v>
                </c:pt>
                <c:pt idx="19">
                  <c:v>Interdisciplinary Religion+Liberal Studies</c:v>
                </c:pt>
                <c:pt idx="20">
                  <c:v>Judaic Studies</c:v>
                </c:pt>
                <c:pt idx="21">
                  <c:v>Mathematic</c:v>
                </c:pt>
                <c:pt idx="22">
                  <c:v>Modern Languages</c:v>
                </c:pt>
                <c:pt idx="23">
                  <c:v>Music</c:v>
                </c:pt>
                <c:pt idx="24">
                  <c:v>Performance &amp; Interactive Media Arts</c:v>
                </c:pt>
                <c:pt idx="25">
                  <c:v>Philosophy</c:v>
                </c:pt>
                <c:pt idx="26">
                  <c:v>Physical Education</c:v>
                </c:pt>
                <c:pt idx="27">
                  <c:v>Physics  </c:v>
                </c:pt>
                <c:pt idx="28">
                  <c:v>Political Science</c:v>
                </c:pt>
                <c:pt idx="29">
                  <c:v>Psychology </c:v>
                </c:pt>
                <c:pt idx="30">
                  <c:v>Puerto Rican and Latino Studies</c:v>
                </c:pt>
                <c:pt idx="31">
                  <c:v>SEEK</c:v>
                </c:pt>
                <c:pt idx="32">
                  <c:v>Sociology</c:v>
                </c:pt>
                <c:pt idx="33">
                  <c:v>Speech Communication </c:v>
                </c:pt>
                <c:pt idx="34">
                  <c:v>Television and Radio</c:v>
                </c:pt>
                <c:pt idx="35">
                  <c:v>Theater  </c:v>
                </c:pt>
                <c:pt idx="36">
                  <c:v>Women’s Studies</c:v>
                </c:pt>
              </c:strCache>
            </c:strRef>
          </c:cat>
          <c:val>
            <c:numRef>
              <c:f>'BB usage'!$G$4:$G$40</c:f>
              <c:numCache>
                <c:ptCount val="37"/>
                <c:pt idx="0">
                  <c:v>0.2</c:v>
                </c:pt>
                <c:pt idx="1">
                  <c:v>0.6666666666666666</c:v>
                </c:pt>
                <c:pt idx="2">
                  <c:v>0.65</c:v>
                </c:pt>
                <c:pt idx="3">
                  <c:v>0.08490566037735849</c:v>
                </c:pt>
                <c:pt idx="4">
                  <c:v>0.5930232558139535</c:v>
                </c:pt>
                <c:pt idx="5">
                  <c:v>0.20253164556962025</c:v>
                </c:pt>
                <c:pt idx="6">
                  <c:v>0.6818181818181818</c:v>
                </c:pt>
                <c:pt idx="7">
                  <c:v>0.07017543859649122</c:v>
                </c:pt>
                <c:pt idx="8">
                  <c:v>0.2857142857142857</c:v>
                </c:pt>
                <c:pt idx="9">
                  <c:v>0.1349206349206349</c:v>
                </c:pt>
                <c:pt idx="11">
                  <c:v>0.6335877862595419</c:v>
                </c:pt>
                <c:pt idx="12">
                  <c:v>0.28792569659442724</c:v>
                </c:pt>
                <c:pt idx="13">
                  <c:v>0.10176991150442478</c:v>
                </c:pt>
                <c:pt idx="14">
                  <c:v>0.13333333333333333</c:v>
                </c:pt>
                <c:pt idx="15">
                  <c:v>0.06521739130434782</c:v>
                </c:pt>
                <c:pt idx="16">
                  <c:v>0.5416666666666666</c:v>
                </c:pt>
                <c:pt idx="17">
                  <c:v>0.2631578947368421</c:v>
                </c:pt>
                <c:pt idx="18">
                  <c:v>0</c:v>
                </c:pt>
                <c:pt idx="19">
                  <c:v>0.25</c:v>
                </c:pt>
                <c:pt idx="20">
                  <c:v>0</c:v>
                </c:pt>
                <c:pt idx="21">
                  <c:v>0.21052631578947367</c:v>
                </c:pt>
                <c:pt idx="22">
                  <c:v>0.18292682926829268</c:v>
                </c:pt>
                <c:pt idx="23">
                  <c:v>0.1736111111111111</c:v>
                </c:pt>
                <c:pt idx="24">
                  <c:v>0.1</c:v>
                </c:pt>
                <c:pt idx="25">
                  <c:v>0.14018691588785046</c:v>
                </c:pt>
                <c:pt idx="26">
                  <c:v>0.15853658536585366</c:v>
                </c:pt>
                <c:pt idx="27">
                  <c:v>0.044444444444444446</c:v>
                </c:pt>
                <c:pt idx="28">
                  <c:v>0.1951219512195122</c:v>
                </c:pt>
                <c:pt idx="29">
                  <c:v>0.45714285714285713</c:v>
                </c:pt>
                <c:pt idx="30">
                  <c:v>0.2777777777777778</c:v>
                </c:pt>
                <c:pt idx="31">
                  <c:v>0.8125</c:v>
                </c:pt>
                <c:pt idx="32">
                  <c:v>0.2962962962962963</c:v>
                </c:pt>
                <c:pt idx="33">
                  <c:v>0.5526315789473685</c:v>
                </c:pt>
                <c:pt idx="34">
                  <c:v>0.037037037037037035</c:v>
                </c:pt>
                <c:pt idx="35">
                  <c:v>0.14432989690721648</c:v>
                </c:pt>
                <c:pt idx="36">
                  <c:v>0.45454545454545453</c:v>
                </c:pt>
              </c:numCache>
            </c:numRef>
          </c:val>
        </c:ser>
        <c:axId val="34989086"/>
        <c:axId val="46466319"/>
      </c:barChart>
      <c:catAx>
        <c:axId val="349890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466319"/>
        <c:crosses val="autoZero"/>
        <c:auto val="1"/>
        <c:lblOffset val="100"/>
        <c:tickLblSkip val="1"/>
        <c:noMultiLvlLbl val="0"/>
      </c:catAx>
      <c:valAx>
        <c:axId val="464663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9890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175"/>
          <c:y val="0.494"/>
          <c:w val="0.0555"/>
          <c:h val="0.0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24</xdr:col>
      <xdr:colOff>361950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0" y="180975"/>
        <a:ext cx="14992350" cy="735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J19" sqref="J19"/>
    </sheetView>
  </sheetViews>
  <sheetFormatPr defaultColWidth="9.140625" defaultRowHeight="15"/>
  <cols>
    <col min="1" max="1" width="49.421875" style="0" customWidth="1"/>
    <col min="2" max="2" width="10.00390625" style="0" customWidth="1"/>
    <col min="3" max="3" width="9.57421875" style="0" customWidth="1"/>
    <col min="4" max="4" width="11.8515625" style="0" customWidth="1"/>
    <col min="5" max="5" width="9.28125" style="0" customWidth="1"/>
    <col min="7" max="7" width="12.421875" style="0" customWidth="1"/>
    <col min="10" max="10" width="36.28125" style="0" customWidth="1"/>
  </cols>
  <sheetData>
    <row r="1" spans="1:8" ht="15.75">
      <c r="A1" s="2"/>
      <c r="B1" s="24" t="s">
        <v>69</v>
      </c>
      <c r="C1" s="24"/>
      <c r="D1" s="24"/>
      <c r="E1" s="24" t="s">
        <v>75</v>
      </c>
      <c r="F1" s="24"/>
      <c r="G1" s="24"/>
      <c r="H1" s="2"/>
    </row>
    <row r="2" spans="1:8" ht="15.75">
      <c r="A2" s="3"/>
      <c r="B2" s="8" t="s">
        <v>76</v>
      </c>
      <c r="C2" s="9" t="s">
        <v>68</v>
      </c>
      <c r="D2" s="10" t="s">
        <v>70</v>
      </c>
      <c r="E2" s="8" t="s">
        <v>76</v>
      </c>
      <c r="F2" s="22" t="s">
        <v>68</v>
      </c>
      <c r="G2" s="23" t="s">
        <v>70</v>
      </c>
      <c r="H2" s="2"/>
    </row>
    <row r="3" spans="1:11" ht="15">
      <c r="A3" s="4"/>
      <c r="B3" s="11"/>
      <c r="C3" s="5"/>
      <c r="D3" s="12"/>
      <c r="E3" s="13"/>
      <c r="F3" s="20"/>
      <c r="G3" s="21"/>
      <c r="H3" s="2"/>
      <c r="J3" s="1"/>
      <c r="K3" s="1"/>
    </row>
    <row r="4" spans="1:8" ht="15">
      <c r="A4" s="6" t="s">
        <v>0</v>
      </c>
      <c r="B4" s="13">
        <v>8</v>
      </c>
      <c r="C4" s="14">
        <v>26</v>
      </c>
      <c r="D4" s="15">
        <f>B4/C4</f>
        <v>0.3076923076923077</v>
      </c>
      <c r="E4" s="13">
        <v>4</v>
      </c>
      <c r="F4" s="5">
        <v>20</v>
      </c>
      <c r="G4" s="15">
        <f>E4/F4</f>
        <v>0.2</v>
      </c>
      <c r="H4" s="2"/>
    </row>
    <row r="5" spans="1:8" ht="15">
      <c r="A5" s="6" t="s">
        <v>1</v>
      </c>
      <c r="B5" s="13">
        <v>3</v>
      </c>
      <c r="C5" s="14">
        <v>6</v>
      </c>
      <c r="D5" s="15">
        <f aca="true" t="shared" si="0" ref="D5:D40">B5/C5</f>
        <v>0.5</v>
      </c>
      <c r="E5" s="13">
        <v>4</v>
      </c>
      <c r="F5" s="5">
        <v>6</v>
      </c>
      <c r="G5" s="15">
        <f aca="true" t="shared" si="1" ref="G5:G40">E5/F5</f>
        <v>0.6666666666666666</v>
      </c>
      <c r="H5" s="2"/>
    </row>
    <row r="6" spans="1:8" ht="17.25" customHeight="1">
      <c r="A6" s="6" t="s">
        <v>2</v>
      </c>
      <c r="B6" s="13">
        <v>11</v>
      </c>
      <c r="C6" s="14">
        <v>25</v>
      </c>
      <c r="D6" s="15">
        <f t="shared" si="0"/>
        <v>0.44</v>
      </c>
      <c r="E6" s="13">
        <v>26</v>
      </c>
      <c r="F6" s="5">
        <v>40</v>
      </c>
      <c r="G6" s="15">
        <f t="shared" si="1"/>
        <v>0.65</v>
      </c>
      <c r="H6" s="2"/>
    </row>
    <row r="7" spans="1:8" ht="15">
      <c r="A7" s="5" t="s">
        <v>3</v>
      </c>
      <c r="B7" s="13">
        <v>10</v>
      </c>
      <c r="C7" s="14">
        <v>99</v>
      </c>
      <c r="D7" s="15">
        <f t="shared" si="0"/>
        <v>0.10101010101010101</v>
      </c>
      <c r="E7" s="13">
        <v>9</v>
      </c>
      <c r="F7" s="5">
        <v>106</v>
      </c>
      <c r="G7" s="15">
        <f t="shared" si="1"/>
        <v>0.08490566037735849</v>
      </c>
      <c r="H7" s="2"/>
    </row>
    <row r="8" spans="1:8" ht="15">
      <c r="A8" s="5" t="s">
        <v>4</v>
      </c>
      <c r="B8" s="13">
        <v>30</v>
      </c>
      <c r="C8" s="14">
        <v>77</v>
      </c>
      <c r="D8" s="15">
        <f t="shared" si="0"/>
        <v>0.38961038961038963</v>
      </c>
      <c r="E8" s="13">
        <v>51</v>
      </c>
      <c r="F8" s="5">
        <v>86</v>
      </c>
      <c r="G8" s="15">
        <f t="shared" si="1"/>
        <v>0.5930232558139535</v>
      </c>
      <c r="H8" s="2"/>
    </row>
    <row r="9" spans="1:8" ht="15">
      <c r="A9" s="5" t="s">
        <v>5</v>
      </c>
      <c r="B9" s="13">
        <v>21</v>
      </c>
      <c r="C9" s="14">
        <v>82</v>
      </c>
      <c r="D9" s="15">
        <f t="shared" si="0"/>
        <v>0.25609756097560976</v>
      </c>
      <c r="E9" s="13">
        <v>16</v>
      </c>
      <c r="F9" s="5">
        <v>79</v>
      </c>
      <c r="G9" s="15">
        <f t="shared" si="1"/>
        <v>0.20253164556962025</v>
      </c>
      <c r="H9" s="2"/>
    </row>
    <row r="10" spans="1:8" ht="15">
      <c r="A10" s="5" t="s">
        <v>6</v>
      </c>
      <c r="B10" s="13">
        <v>11</v>
      </c>
      <c r="C10" s="14">
        <v>18</v>
      </c>
      <c r="D10" s="15">
        <f t="shared" si="0"/>
        <v>0.6111111111111112</v>
      </c>
      <c r="E10" s="13">
        <v>15</v>
      </c>
      <c r="F10" s="5">
        <v>22</v>
      </c>
      <c r="G10" s="15">
        <f t="shared" si="1"/>
        <v>0.6818181818181818</v>
      </c>
      <c r="H10" s="2"/>
    </row>
    <row r="11" spans="1:8" ht="18" customHeight="1">
      <c r="A11" s="5" t="s">
        <v>8</v>
      </c>
      <c r="B11" s="13">
        <v>2</v>
      </c>
      <c r="C11" s="14">
        <v>55</v>
      </c>
      <c r="D11" s="15">
        <f t="shared" si="0"/>
        <v>0.03636363636363636</v>
      </c>
      <c r="E11" s="13">
        <v>4</v>
      </c>
      <c r="F11" s="5">
        <v>57</v>
      </c>
      <c r="G11" s="15">
        <f t="shared" si="1"/>
        <v>0.07017543859649122</v>
      </c>
      <c r="H11" s="2"/>
    </row>
    <row r="12" spans="1:8" ht="15">
      <c r="A12" s="6" t="s">
        <v>9</v>
      </c>
      <c r="B12" s="13">
        <v>2</v>
      </c>
      <c r="C12" s="5">
        <v>7</v>
      </c>
      <c r="D12" s="15">
        <f t="shared" si="0"/>
        <v>0.2857142857142857</v>
      </c>
      <c r="E12" s="13">
        <v>2</v>
      </c>
      <c r="F12" s="5">
        <v>7</v>
      </c>
      <c r="G12" s="15">
        <f t="shared" si="1"/>
        <v>0.2857142857142857</v>
      </c>
      <c r="H12" s="2"/>
    </row>
    <row r="13" spans="1:8" ht="18" customHeight="1">
      <c r="A13" s="5" t="s">
        <v>7</v>
      </c>
      <c r="B13" s="13">
        <v>24</v>
      </c>
      <c r="C13" s="5">
        <v>124</v>
      </c>
      <c r="D13" s="15">
        <f t="shared" si="0"/>
        <v>0.1935483870967742</v>
      </c>
      <c r="E13" s="13">
        <v>17</v>
      </c>
      <c r="F13" s="5">
        <v>126</v>
      </c>
      <c r="G13" s="15">
        <f t="shared" si="1"/>
        <v>0.1349206349206349</v>
      </c>
      <c r="H13" s="2"/>
    </row>
    <row r="14" spans="1:8" ht="18.75" customHeight="1">
      <c r="A14" s="5" t="s">
        <v>10</v>
      </c>
      <c r="B14" s="13">
        <v>140</v>
      </c>
      <c r="C14" s="5"/>
      <c r="D14" s="15"/>
      <c r="E14" s="13">
        <v>169</v>
      </c>
      <c r="F14" s="5">
        <v>1</v>
      </c>
      <c r="G14" s="15"/>
      <c r="H14" s="2"/>
    </row>
    <row r="15" spans="1:8" ht="15">
      <c r="A15" s="5" t="s">
        <v>71</v>
      </c>
      <c r="B15" s="13">
        <f>27+41+70</f>
        <v>138</v>
      </c>
      <c r="C15" s="14">
        <v>250</v>
      </c>
      <c r="D15" s="15">
        <f t="shared" si="0"/>
        <v>0.552</v>
      </c>
      <c r="E15" s="13">
        <v>166</v>
      </c>
      <c r="F15" s="5">
        <v>262</v>
      </c>
      <c r="G15" s="15">
        <f t="shared" si="1"/>
        <v>0.6335877862595419</v>
      </c>
      <c r="H15" s="2"/>
    </row>
    <row r="16" spans="1:8" ht="15">
      <c r="A16" s="5" t="s">
        <v>74</v>
      </c>
      <c r="B16" s="13">
        <v>95</v>
      </c>
      <c r="C16" s="14">
        <v>307</v>
      </c>
      <c r="D16" s="15">
        <f t="shared" si="0"/>
        <v>0.30944625407166126</v>
      </c>
      <c r="E16" s="13">
        <v>93</v>
      </c>
      <c r="F16" s="5">
        <v>323</v>
      </c>
      <c r="G16" s="15">
        <f t="shared" si="1"/>
        <v>0.28792569659442724</v>
      </c>
      <c r="H16" s="2"/>
    </row>
    <row r="17" spans="1:8" ht="15">
      <c r="A17" s="5" t="s">
        <v>78</v>
      </c>
      <c r="B17" s="13">
        <v>28</v>
      </c>
      <c r="C17" s="14">
        <v>217</v>
      </c>
      <c r="D17" s="15">
        <f t="shared" si="0"/>
        <v>0.12903225806451613</v>
      </c>
      <c r="E17" s="13">
        <v>23</v>
      </c>
      <c r="F17" s="5">
        <v>226</v>
      </c>
      <c r="G17" s="15">
        <f t="shared" si="1"/>
        <v>0.10176991150442478</v>
      </c>
      <c r="H17" s="2"/>
    </row>
    <row r="18" spans="1:8" ht="15.75" customHeight="1">
      <c r="A18" s="5" t="s">
        <v>77</v>
      </c>
      <c r="B18" s="13">
        <v>4</v>
      </c>
      <c r="C18" s="5">
        <v>40</v>
      </c>
      <c r="D18" s="15">
        <f t="shared" si="0"/>
        <v>0.1</v>
      </c>
      <c r="E18" s="13">
        <v>6</v>
      </c>
      <c r="F18" s="5">
        <v>45</v>
      </c>
      <c r="G18" s="15">
        <f t="shared" si="1"/>
        <v>0.13333333333333333</v>
      </c>
      <c r="H18" s="2"/>
    </row>
    <row r="19" spans="1:8" ht="15">
      <c r="A19" s="5" t="s">
        <v>11</v>
      </c>
      <c r="B19" s="13">
        <v>5</v>
      </c>
      <c r="C19" s="5">
        <v>47</v>
      </c>
      <c r="D19" s="15">
        <f t="shared" si="0"/>
        <v>0.10638297872340426</v>
      </c>
      <c r="E19" s="13">
        <v>3</v>
      </c>
      <c r="F19" s="5">
        <v>46</v>
      </c>
      <c r="G19" s="15">
        <f t="shared" si="1"/>
        <v>0.06521739130434782</v>
      </c>
      <c r="H19" s="2"/>
    </row>
    <row r="20" spans="1:8" ht="15">
      <c r="A20" s="5" t="s">
        <v>13</v>
      </c>
      <c r="B20" s="13">
        <v>46</v>
      </c>
      <c r="C20" s="14">
        <v>89</v>
      </c>
      <c r="D20" s="15">
        <f t="shared" si="0"/>
        <v>0.5168539325842697</v>
      </c>
      <c r="E20" s="13">
        <v>52</v>
      </c>
      <c r="F20" s="5">
        <v>96</v>
      </c>
      <c r="G20" s="15">
        <f t="shared" si="1"/>
        <v>0.5416666666666666</v>
      </c>
      <c r="H20" s="2"/>
    </row>
    <row r="21" spans="1:8" ht="17.25" customHeight="1">
      <c r="A21" s="5" t="s">
        <v>12</v>
      </c>
      <c r="B21" s="13">
        <v>15</v>
      </c>
      <c r="C21" s="14">
        <v>56</v>
      </c>
      <c r="D21" s="15">
        <f t="shared" si="0"/>
        <v>0.26785714285714285</v>
      </c>
      <c r="E21" s="13">
        <v>15</v>
      </c>
      <c r="F21" s="5">
        <v>57</v>
      </c>
      <c r="G21" s="15">
        <f t="shared" si="1"/>
        <v>0.2631578947368421</v>
      </c>
      <c r="H21" s="2"/>
    </row>
    <row r="22" spans="1:8" ht="13.5" customHeight="1">
      <c r="A22" s="5" t="s">
        <v>23</v>
      </c>
      <c r="B22" s="13">
        <v>3</v>
      </c>
      <c r="C22" s="14">
        <v>18</v>
      </c>
      <c r="D22" s="15">
        <f t="shared" si="0"/>
        <v>0.16666666666666666</v>
      </c>
      <c r="E22" s="13">
        <v>0</v>
      </c>
      <c r="F22" s="5">
        <v>13</v>
      </c>
      <c r="G22" s="15">
        <f t="shared" si="1"/>
        <v>0</v>
      </c>
      <c r="H22" s="2"/>
    </row>
    <row r="23" spans="1:8" ht="18" customHeight="1">
      <c r="A23" s="6" t="s">
        <v>79</v>
      </c>
      <c r="B23" s="13">
        <v>1</v>
      </c>
      <c r="C23" s="14">
        <v>4</v>
      </c>
      <c r="D23" s="15">
        <f t="shared" si="0"/>
        <v>0.25</v>
      </c>
      <c r="E23" s="13">
        <v>6</v>
      </c>
      <c r="F23" s="5">
        <v>24</v>
      </c>
      <c r="G23" s="15">
        <f t="shared" si="1"/>
        <v>0.25</v>
      </c>
      <c r="H23" s="2"/>
    </row>
    <row r="24" spans="1:8" ht="15">
      <c r="A24" s="7" t="s">
        <v>73</v>
      </c>
      <c r="B24" s="16">
        <v>0</v>
      </c>
      <c r="C24" s="5">
        <v>21</v>
      </c>
      <c r="D24" s="15">
        <f t="shared" si="0"/>
        <v>0</v>
      </c>
      <c r="E24" s="13">
        <v>0</v>
      </c>
      <c r="F24" s="5">
        <v>21</v>
      </c>
      <c r="G24" s="15">
        <f t="shared" si="1"/>
        <v>0</v>
      </c>
      <c r="H24" s="2"/>
    </row>
    <row r="25" spans="1:8" ht="15">
      <c r="A25" s="5" t="s">
        <v>14</v>
      </c>
      <c r="B25" s="13">
        <v>18</v>
      </c>
      <c r="C25" s="5">
        <v>87</v>
      </c>
      <c r="D25" s="15">
        <f t="shared" si="0"/>
        <v>0.20689655172413793</v>
      </c>
      <c r="E25" s="13">
        <v>20</v>
      </c>
      <c r="F25" s="5">
        <v>95</v>
      </c>
      <c r="G25" s="15">
        <f t="shared" si="1"/>
        <v>0.21052631578947367</v>
      </c>
      <c r="H25" s="2"/>
    </row>
    <row r="26" spans="1:8" ht="15">
      <c r="A26" s="5" t="s">
        <v>72</v>
      </c>
      <c r="B26" s="13">
        <v>6</v>
      </c>
      <c r="C26" s="5">
        <v>85</v>
      </c>
      <c r="D26" s="15">
        <f t="shared" si="0"/>
        <v>0.07058823529411765</v>
      </c>
      <c r="E26" s="13">
        <v>15</v>
      </c>
      <c r="F26" s="5">
        <v>82</v>
      </c>
      <c r="G26" s="15">
        <f t="shared" si="1"/>
        <v>0.18292682926829268</v>
      </c>
      <c r="H26" s="2"/>
    </row>
    <row r="27" spans="1:8" ht="15" customHeight="1">
      <c r="A27" s="5" t="s">
        <v>15</v>
      </c>
      <c r="B27" s="13">
        <v>26</v>
      </c>
      <c r="C27" s="5">
        <v>138</v>
      </c>
      <c r="D27" s="15">
        <f t="shared" si="0"/>
        <v>0.18840579710144928</v>
      </c>
      <c r="E27" s="13">
        <v>25</v>
      </c>
      <c r="F27" s="5">
        <v>144</v>
      </c>
      <c r="G27" s="15">
        <f t="shared" si="1"/>
        <v>0.1736111111111111</v>
      </c>
      <c r="H27" s="2"/>
    </row>
    <row r="28" spans="1:8" ht="18.75" customHeight="1">
      <c r="A28" s="5" t="s">
        <v>19</v>
      </c>
      <c r="B28" s="13">
        <v>0</v>
      </c>
      <c r="C28" s="5">
        <v>9</v>
      </c>
      <c r="D28" s="15">
        <f t="shared" si="0"/>
        <v>0</v>
      </c>
      <c r="E28" s="13">
        <v>1</v>
      </c>
      <c r="F28" s="5">
        <v>10</v>
      </c>
      <c r="G28" s="15">
        <f t="shared" si="1"/>
        <v>0.1</v>
      </c>
      <c r="H28" s="2"/>
    </row>
    <row r="29" spans="1:8" ht="15">
      <c r="A29" s="5" t="s">
        <v>17</v>
      </c>
      <c r="B29" s="13">
        <v>9</v>
      </c>
      <c r="C29" s="5">
        <v>116</v>
      </c>
      <c r="D29" s="15">
        <f t="shared" si="0"/>
        <v>0.07758620689655173</v>
      </c>
      <c r="E29" s="13">
        <v>15</v>
      </c>
      <c r="F29" s="5">
        <v>107</v>
      </c>
      <c r="G29" s="15">
        <f t="shared" si="1"/>
        <v>0.14018691588785046</v>
      </c>
      <c r="H29" s="2"/>
    </row>
    <row r="30" spans="1:8" ht="17.25" customHeight="1">
      <c r="A30" s="5" t="s">
        <v>16</v>
      </c>
      <c r="B30" s="13">
        <v>11</v>
      </c>
      <c r="C30" s="14">
        <v>79</v>
      </c>
      <c r="D30" s="15">
        <f t="shared" si="0"/>
        <v>0.13924050632911392</v>
      </c>
      <c r="E30" s="13">
        <v>13</v>
      </c>
      <c r="F30" s="5">
        <v>82</v>
      </c>
      <c r="G30" s="15">
        <f t="shared" si="1"/>
        <v>0.15853658536585366</v>
      </c>
      <c r="H30" s="2"/>
    </row>
    <row r="31" spans="1:8" ht="15">
      <c r="A31" s="6" t="s">
        <v>18</v>
      </c>
      <c r="B31" s="13">
        <v>7</v>
      </c>
      <c r="C31" s="14">
        <v>46</v>
      </c>
      <c r="D31" s="15">
        <f t="shared" si="0"/>
        <v>0.15217391304347827</v>
      </c>
      <c r="E31" s="13">
        <v>2</v>
      </c>
      <c r="F31" s="5">
        <v>45</v>
      </c>
      <c r="G31" s="15">
        <f t="shared" si="1"/>
        <v>0.044444444444444446</v>
      </c>
      <c r="H31" s="2"/>
    </row>
    <row r="32" spans="1:8" ht="18" customHeight="1">
      <c r="A32" s="5" t="s">
        <v>20</v>
      </c>
      <c r="B32" s="13">
        <v>12</v>
      </c>
      <c r="C32" s="14">
        <v>83</v>
      </c>
      <c r="D32" s="15">
        <f t="shared" si="0"/>
        <v>0.14457831325301204</v>
      </c>
      <c r="E32" s="13">
        <v>16</v>
      </c>
      <c r="F32" s="5">
        <v>82</v>
      </c>
      <c r="G32" s="15">
        <f t="shared" si="1"/>
        <v>0.1951219512195122</v>
      </c>
      <c r="H32" s="2"/>
    </row>
    <row r="33" spans="1:8" ht="15">
      <c r="A33" s="6" t="s">
        <v>22</v>
      </c>
      <c r="B33" s="13">
        <v>56</v>
      </c>
      <c r="C33" s="14">
        <v>144</v>
      </c>
      <c r="D33" s="15">
        <f t="shared" si="0"/>
        <v>0.3888888888888889</v>
      </c>
      <c r="E33" s="13">
        <v>64</v>
      </c>
      <c r="F33" s="5">
        <v>140</v>
      </c>
      <c r="G33" s="15">
        <f t="shared" si="1"/>
        <v>0.45714285714285713</v>
      </c>
      <c r="H33" s="2"/>
    </row>
    <row r="34" spans="1:8" ht="19.5" customHeight="1">
      <c r="A34" s="5" t="s">
        <v>21</v>
      </c>
      <c r="B34" s="13">
        <v>9</v>
      </c>
      <c r="C34" s="14">
        <v>26</v>
      </c>
      <c r="D34" s="15">
        <f t="shared" si="0"/>
        <v>0.34615384615384615</v>
      </c>
      <c r="E34" s="13">
        <v>5</v>
      </c>
      <c r="F34" s="5">
        <v>18</v>
      </c>
      <c r="G34" s="15">
        <f t="shared" si="1"/>
        <v>0.2777777777777778</v>
      </c>
      <c r="H34" s="2"/>
    </row>
    <row r="35" spans="1:8" ht="15">
      <c r="A35" s="5" t="s">
        <v>24</v>
      </c>
      <c r="B35" s="13">
        <v>0</v>
      </c>
      <c r="C35" s="5">
        <v>3</v>
      </c>
      <c r="D35" s="15">
        <f t="shared" si="0"/>
        <v>0</v>
      </c>
      <c r="E35" s="13">
        <v>13</v>
      </c>
      <c r="F35" s="5">
        <v>16</v>
      </c>
      <c r="G35" s="15">
        <f t="shared" si="1"/>
        <v>0.8125</v>
      </c>
      <c r="H35" s="2"/>
    </row>
    <row r="36" spans="1:8" ht="15">
      <c r="A36" s="6" t="s">
        <v>25</v>
      </c>
      <c r="B36" s="13">
        <v>21</v>
      </c>
      <c r="C36" s="5">
        <v>53</v>
      </c>
      <c r="D36" s="15">
        <f t="shared" si="0"/>
        <v>0.39622641509433965</v>
      </c>
      <c r="E36" s="13">
        <v>16</v>
      </c>
      <c r="F36" s="5">
        <v>54</v>
      </c>
      <c r="G36" s="15">
        <f t="shared" si="1"/>
        <v>0.2962962962962963</v>
      </c>
      <c r="H36" s="2"/>
    </row>
    <row r="37" spans="1:8" ht="19.5" customHeight="1">
      <c r="A37" s="5" t="s">
        <v>26</v>
      </c>
      <c r="B37" s="13">
        <v>39</v>
      </c>
      <c r="C37" s="5">
        <v>82</v>
      </c>
      <c r="D37" s="15">
        <f t="shared" si="0"/>
        <v>0.47560975609756095</v>
      </c>
      <c r="E37" s="13">
        <v>42</v>
      </c>
      <c r="F37" s="5">
        <v>76</v>
      </c>
      <c r="G37" s="15">
        <f t="shared" si="1"/>
        <v>0.5526315789473685</v>
      </c>
      <c r="H37" s="2"/>
    </row>
    <row r="38" spans="1:8" ht="15">
      <c r="A38" s="5" t="s">
        <v>28</v>
      </c>
      <c r="B38" s="13">
        <v>4</v>
      </c>
      <c r="C38" s="5">
        <v>54</v>
      </c>
      <c r="D38" s="15">
        <f t="shared" si="0"/>
        <v>0.07407407407407407</v>
      </c>
      <c r="E38" s="13">
        <v>2</v>
      </c>
      <c r="F38" s="5">
        <v>54</v>
      </c>
      <c r="G38" s="15">
        <f t="shared" si="1"/>
        <v>0.037037037037037035</v>
      </c>
      <c r="H38" s="2"/>
    </row>
    <row r="39" spans="1:8" ht="18" customHeight="1">
      <c r="A39" s="6" t="s">
        <v>27</v>
      </c>
      <c r="B39" s="13">
        <v>15</v>
      </c>
      <c r="C39" s="5">
        <v>97</v>
      </c>
      <c r="D39" s="15">
        <f t="shared" si="0"/>
        <v>0.15463917525773196</v>
      </c>
      <c r="E39" s="13">
        <v>14</v>
      </c>
      <c r="F39" s="5">
        <v>97</v>
      </c>
      <c r="G39" s="15">
        <f t="shared" si="1"/>
        <v>0.14432989690721648</v>
      </c>
      <c r="H39" s="2"/>
    </row>
    <row r="40" spans="1:8" ht="14.25" customHeight="1">
      <c r="A40" s="5" t="s">
        <v>29</v>
      </c>
      <c r="B40" s="17">
        <v>5</v>
      </c>
      <c r="C40" s="18">
        <v>14</v>
      </c>
      <c r="D40" s="19">
        <f t="shared" si="0"/>
        <v>0.35714285714285715</v>
      </c>
      <c r="E40" s="17">
        <v>5</v>
      </c>
      <c r="F40" s="18">
        <v>11</v>
      </c>
      <c r="G40" s="19">
        <f t="shared" si="1"/>
        <v>0.45454545454545453</v>
      </c>
      <c r="H40" s="2"/>
    </row>
    <row r="42" spans="2:6" ht="15">
      <c r="B42" s="2">
        <f>SUM(B4:B40)</f>
        <v>835</v>
      </c>
      <c r="C42" s="2">
        <f>SUM(C3:C40)</f>
        <v>2684</v>
      </c>
      <c r="D42" s="2"/>
      <c r="E42" s="2">
        <f>SUM(E4:E41)</f>
        <v>949</v>
      </c>
      <c r="F42" s="2">
        <f>SUM(F4:F40)</f>
        <v>2776</v>
      </c>
    </row>
  </sheetData>
  <sheetProtection/>
  <mergeCells count="2">
    <mergeCell ref="B1:D1"/>
    <mergeCell ref="E1:G1"/>
  </mergeCells>
  <printOptions/>
  <pageMargins left="0.7" right="0.7" top="0.25" bottom="0.4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8" sqref="A18:IV18"/>
    </sheetView>
  </sheetViews>
  <sheetFormatPr defaultColWidth="9.140625" defaultRowHeight="15"/>
  <sheetData/>
  <sheetProtection/>
  <printOptions/>
  <pageMargins left="0.25" right="0.25" top="0.43" bottom="0.41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selection activeCell="A1" sqref="A1:B39"/>
    </sheetView>
  </sheetViews>
  <sheetFormatPr defaultColWidth="9.140625" defaultRowHeight="15"/>
  <cols>
    <col min="1" max="1" width="34.8515625" style="0" customWidth="1"/>
    <col min="2" max="2" width="13.00390625" style="0" customWidth="1"/>
  </cols>
  <sheetData>
    <row r="1" spans="1:2" ht="15">
      <c r="A1" s="1" t="s">
        <v>30</v>
      </c>
      <c r="B1" s="1">
        <v>20</v>
      </c>
    </row>
    <row r="2" spans="1:2" ht="15">
      <c r="A2" s="1" t="s">
        <v>31</v>
      </c>
      <c r="B2" s="1">
        <v>6</v>
      </c>
    </row>
    <row r="3" spans="1:2" ht="15">
      <c r="A3" s="1" t="s">
        <v>32</v>
      </c>
      <c r="B3" s="1">
        <v>40</v>
      </c>
    </row>
    <row r="4" spans="1:2" ht="15">
      <c r="A4" s="1" t="s">
        <v>33</v>
      </c>
      <c r="B4" s="1">
        <v>106</v>
      </c>
    </row>
    <row r="5" spans="1:2" ht="15">
      <c r="A5" s="1" t="s">
        <v>34</v>
      </c>
      <c r="B5" s="1">
        <v>86</v>
      </c>
    </row>
    <row r="6" spans="1:2" ht="15">
      <c r="A6" s="1" t="s">
        <v>35</v>
      </c>
      <c r="B6" s="1">
        <v>79</v>
      </c>
    </row>
    <row r="7" spans="1:2" ht="15">
      <c r="A7" s="1" t="s">
        <v>36</v>
      </c>
      <c r="B7" s="1">
        <v>22</v>
      </c>
    </row>
    <row r="8" spans="1:2" ht="15">
      <c r="A8" s="1" t="s">
        <v>37</v>
      </c>
      <c r="B8" s="1">
        <v>57</v>
      </c>
    </row>
    <row r="9" spans="1:2" ht="15">
      <c r="A9" s="1" t="s">
        <v>38</v>
      </c>
      <c r="B9" s="1">
        <v>7</v>
      </c>
    </row>
    <row r="10" spans="1:2" ht="15">
      <c r="A10" s="1" t="s">
        <v>39</v>
      </c>
      <c r="B10" s="1">
        <v>126</v>
      </c>
    </row>
    <row r="11" spans="1:2" ht="15">
      <c r="A11" s="1" t="s">
        <v>40</v>
      </c>
      <c r="B11" s="1">
        <v>1</v>
      </c>
    </row>
    <row r="12" spans="1:2" ht="15">
      <c r="A12" s="1" t="s">
        <v>41</v>
      </c>
      <c r="B12" s="1">
        <v>45</v>
      </c>
    </row>
    <row r="13" spans="1:2" ht="15">
      <c r="A13" s="1" t="s">
        <v>42</v>
      </c>
      <c r="B13" s="1">
        <v>262</v>
      </c>
    </row>
    <row r="14" spans="1:2" ht="15">
      <c r="A14" s="1" t="s">
        <v>43</v>
      </c>
      <c r="B14" s="1">
        <v>323</v>
      </c>
    </row>
    <row r="15" spans="1:2" ht="15">
      <c r="A15" s="1" t="s">
        <v>44</v>
      </c>
      <c r="B15" s="1">
        <v>224</v>
      </c>
    </row>
    <row r="16" spans="1:2" ht="15">
      <c r="A16" s="1" t="s">
        <v>45</v>
      </c>
      <c r="B16" s="1">
        <v>46</v>
      </c>
    </row>
    <row r="17" spans="1:2" ht="15">
      <c r="A17" s="1" t="s">
        <v>46</v>
      </c>
      <c r="B17" s="1">
        <v>96</v>
      </c>
    </row>
    <row r="18" spans="1:2" ht="15">
      <c r="A18" s="1" t="s">
        <v>47</v>
      </c>
      <c r="B18" s="1">
        <v>57</v>
      </c>
    </row>
    <row r="19" spans="1:2" ht="15">
      <c r="A19" s="1" t="s">
        <v>48</v>
      </c>
      <c r="B19" s="1">
        <v>13</v>
      </c>
    </row>
    <row r="20" spans="1:2" ht="15">
      <c r="A20" s="1" t="s">
        <v>49</v>
      </c>
      <c r="B20" s="1">
        <v>22</v>
      </c>
    </row>
    <row r="21" spans="1:2" ht="15">
      <c r="A21" s="1" t="s">
        <v>50</v>
      </c>
      <c r="B21" s="1">
        <v>21</v>
      </c>
    </row>
    <row r="22" spans="1:2" ht="15">
      <c r="A22" s="1" t="s">
        <v>51</v>
      </c>
      <c r="B22" s="1">
        <v>2</v>
      </c>
    </row>
    <row r="23" spans="1:2" ht="15">
      <c r="A23" s="1" t="s">
        <v>52</v>
      </c>
      <c r="B23" s="1">
        <v>2</v>
      </c>
    </row>
    <row r="24" spans="1:2" ht="15">
      <c r="A24" s="1" t="s">
        <v>53</v>
      </c>
      <c r="B24" s="1">
        <v>95</v>
      </c>
    </row>
    <row r="25" spans="1:2" ht="15">
      <c r="A25" s="1" t="s">
        <v>54</v>
      </c>
      <c r="B25" s="1">
        <v>82</v>
      </c>
    </row>
    <row r="26" spans="1:2" ht="15">
      <c r="A26" s="1" t="s">
        <v>55</v>
      </c>
      <c r="B26" s="1">
        <v>144</v>
      </c>
    </row>
    <row r="27" spans="1:2" ht="15">
      <c r="A27" s="1" t="s">
        <v>56</v>
      </c>
      <c r="B27" s="1">
        <v>107</v>
      </c>
    </row>
    <row r="28" spans="1:2" ht="15">
      <c r="A28" s="1" t="s">
        <v>57</v>
      </c>
      <c r="B28" s="1">
        <v>82</v>
      </c>
    </row>
    <row r="29" spans="1:2" ht="15">
      <c r="A29" s="1" t="s">
        <v>58</v>
      </c>
      <c r="B29" s="1">
        <v>45</v>
      </c>
    </row>
    <row r="30" spans="1:2" ht="15">
      <c r="A30" s="1" t="s">
        <v>59</v>
      </c>
      <c r="B30" s="1">
        <v>10</v>
      </c>
    </row>
    <row r="31" spans="1:2" ht="15">
      <c r="A31" s="1" t="s">
        <v>60</v>
      </c>
      <c r="B31" s="1">
        <v>82</v>
      </c>
    </row>
    <row r="32" spans="1:2" ht="15">
      <c r="A32" s="1" t="s">
        <v>61</v>
      </c>
      <c r="B32" s="1">
        <v>140</v>
      </c>
    </row>
    <row r="33" spans="1:2" ht="15">
      <c r="A33" s="1" t="s">
        <v>62</v>
      </c>
      <c r="B33" s="1">
        <v>18</v>
      </c>
    </row>
    <row r="34" spans="1:2" ht="15">
      <c r="A34" s="1" t="s">
        <v>24</v>
      </c>
      <c r="B34" s="1">
        <v>16</v>
      </c>
    </row>
    <row r="35" spans="1:2" ht="15">
      <c r="A35" s="1" t="s">
        <v>63</v>
      </c>
      <c r="B35" s="1">
        <v>54</v>
      </c>
    </row>
    <row r="36" spans="1:2" ht="15">
      <c r="A36" s="1" t="s">
        <v>64</v>
      </c>
      <c r="B36" s="1">
        <v>76</v>
      </c>
    </row>
    <row r="37" spans="1:2" ht="15">
      <c r="A37" s="1" t="s">
        <v>65</v>
      </c>
      <c r="B37" s="1">
        <v>54</v>
      </c>
    </row>
    <row r="38" spans="1:2" ht="15">
      <c r="A38" s="1" t="s">
        <v>66</v>
      </c>
      <c r="B38" s="1">
        <v>97</v>
      </c>
    </row>
    <row r="39" spans="1:2" ht="15">
      <c r="A39" s="1" t="s">
        <v>67</v>
      </c>
      <c r="B39" s="1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32.8515625" style="0" customWidth="1"/>
  </cols>
  <sheetData>
    <row r="1" spans="1:2" ht="15">
      <c r="A1" s="1" t="s">
        <v>30</v>
      </c>
      <c r="B1" s="1">
        <v>26</v>
      </c>
    </row>
    <row r="2" spans="1:2" ht="15">
      <c r="A2" s="1" t="s">
        <v>31</v>
      </c>
      <c r="B2" s="1">
        <v>6</v>
      </c>
    </row>
    <row r="3" spans="1:2" ht="15">
      <c r="A3" s="1" t="s">
        <v>32</v>
      </c>
      <c r="B3" s="1">
        <v>25</v>
      </c>
    </row>
    <row r="4" spans="1:2" ht="15">
      <c r="A4" s="1" t="s">
        <v>33</v>
      </c>
      <c r="B4" s="1">
        <v>99</v>
      </c>
    </row>
    <row r="5" spans="1:2" ht="15">
      <c r="A5" s="1" t="s">
        <v>34</v>
      </c>
      <c r="B5" s="1">
        <v>77</v>
      </c>
    </row>
    <row r="6" spans="1:2" ht="15">
      <c r="A6" s="1" t="s">
        <v>35</v>
      </c>
      <c r="B6" s="1">
        <v>82</v>
      </c>
    </row>
    <row r="7" spans="1:2" ht="15">
      <c r="A7" s="1" t="s">
        <v>36</v>
      </c>
      <c r="B7" s="1">
        <v>18</v>
      </c>
    </row>
    <row r="8" spans="1:2" ht="15">
      <c r="A8" s="1" t="s">
        <v>37</v>
      </c>
      <c r="B8" s="1">
        <v>55</v>
      </c>
    </row>
    <row r="9" spans="1:2" ht="15">
      <c r="A9" s="1" t="s">
        <v>38</v>
      </c>
      <c r="B9" s="1">
        <v>7</v>
      </c>
    </row>
    <row r="10" spans="1:2" ht="15">
      <c r="A10" s="1" t="s">
        <v>39</v>
      </c>
      <c r="B10" s="1">
        <v>124</v>
      </c>
    </row>
    <row r="11" spans="1:2" ht="15">
      <c r="A11" s="1" t="s">
        <v>41</v>
      </c>
      <c r="B11" s="1">
        <v>40</v>
      </c>
    </row>
    <row r="12" spans="1:2" ht="15">
      <c r="A12" s="1" t="s">
        <v>42</v>
      </c>
      <c r="B12" s="1">
        <v>250</v>
      </c>
    </row>
    <row r="13" spans="1:2" ht="15">
      <c r="A13" s="1" t="s">
        <v>43</v>
      </c>
      <c r="B13" s="1">
        <v>307</v>
      </c>
    </row>
    <row r="14" spans="1:2" ht="15">
      <c r="A14" s="1" t="s">
        <v>44</v>
      </c>
      <c r="B14" s="1">
        <v>217</v>
      </c>
    </row>
    <row r="15" spans="1:2" ht="15">
      <c r="A15" s="1" t="s">
        <v>45</v>
      </c>
      <c r="B15" s="1">
        <v>47</v>
      </c>
    </row>
    <row r="16" spans="1:2" ht="15">
      <c r="A16" s="1" t="s">
        <v>46</v>
      </c>
      <c r="B16" s="1">
        <v>89</v>
      </c>
    </row>
    <row r="17" spans="1:2" ht="15">
      <c r="A17" s="1" t="s">
        <v>47</v>
      </c>
      <c r="B17" s="1">
        <v>56</v>
      </c>
    </row>
    <row r="18" spans="1:2" ht="15">
      <c r="A18" s="1" t="s">
        <v>48</v>
      </c>
      <c r="B18" s="1">
        <v>18</v>
      </c>
    </row>
    <row r="19" spans="1:2" ht="15">
      <c r="A19" s="1" t="s">
        <v>49</v>
      </c>
      <c r="B19" s="1">
        <v>4</v>
      </c>
    </row>
    <row r="20" spans="1:2" ht="15">
      <c r="A20" s="1" t="s">
        <v>50</v>
      </c>
      <c r="B20" s="1">
        <v>21</v>
      </c>
    </row>
    <row r="21" spans="1:2" ht="15">
      <c r="A21" s="1" t="s">
        <v>53</v>
      </c>
      <c r="B21" s="1">
        <v>87</v>
      </c>
    </row>
    <row r="22" spans="1:2" ht="15">
      <c r="A22" s="1" t="s">
        <v>54</v>
      </c>
      <c r="B22" s="1">
        <v>85</v>
      </c>
    </row>
    <row r="23" spans="1:2" ht="15">
      <c r="A23" s="1" t="s">
        <v>55</v>
      </c>
      <c r="B23" s="1">
        <v>138</v>
      </c>
    </row>
    <row r="24" spans="1:2" ht="15">
      <c r="A24" s="1" t="s">
        <v>56</v>
      </c>
      <c r="B24" s="1">
        <v>116</v>
      </c>
    </row>
    <row r="25" spans="1:2" ht="15">
      <c r="A25" s="1" t="s">
        <v>57</v>
      </c>
      <c r="B25" s="1">
        <v>79</v>
      </c>
    </row>
    <row r="26" spans="1:2" ht="15">
      <c r="A26" s="1" t="s">
        <v>58</v>
      </c>
      <c r="B26" s="1">
        <v>46</v>
      </c>
    </row>
    <row r="27" spans="1:2" ht="15">
      <c r="A27" s="1" t="s">
        <v>59</v>
      </c>
      <c r="B27" s="1">
        <v>9</v>
      </c>
    </row>
    <row r="28" spans="1:2" ht="15">
      <c r="A28" s="1" t="s">
        <v>60</v>
      </c>
      <c r="B28" s="1">
        <v>83</v>
      </c>
    </row>
    <row r="29" spans="1:2" ht="15">
      <c r="A29" s="1" t="s">
        <v>61</v>
      </c>
      <c r="B29" s="1">
        <v>144</v>
      </c>
    </row>
    <row r="30" spans="1:2" ht="15">
      <c r="A30" s="1" t="s">
        <v>62</v>
      </c>
      <c r="B30" s="1">
        <v>26</v>
      </c>
    </row>
    <row r="31" spans="1:2" ht="15">
      <c r="A31" s="1" t="s">
        <v>24</v>
      </c>
      <c r="B31" s="1">
        <v>3</v>
      </c>
    </row>
    <row r="32" spans="1:2" ht="15">
      <c r="A32" s="1" t="s">
        <v>63</v>
      </c>
      <c r="B32" s="1">
        <v>53</v>
      </c>
    </row>
    <row r="33" spans="1:2" ht="15">
      <c r="A33" s="1" t="s">
        <v>64</v>
      </c>
      <c r="B33" s="1">
        <v>82</v>
      </c>
    </row>
    <row r="34" spans="1:2" ht="15">
      <c r="A34" s="1" t="s">
        <v>65</v>
      </c>
      <c r="B34" s="1">
        <v>54</v>
      </c>
    </row>
    <row r="35" spans="1:2" ht="15">
      <c r="A35" s="1" t="s">
        <v>66</v>
      </c>
      <c r="B35" s="1">
        <v>97</v>
      </c>
    </row>
    <row r="36" spans="1:2" ht="15">
      <c r="A36" s="1" t="s">
        <v>67</v>
      </c>
      <c r="B36" s="1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Brooklyn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Authorized User</cp:lastModifiedBy>
  <cp:lastPrinted>2010-11-09T22:32:41Z</cp:lastPrinted>
  <dcterms:created xsi:type="dcterms:W3CDTF">2010-11-09T21:03:10Z</dcterms:created>
  <dcterms:modified xsi:type="dcterms:W3CDTF">2010-11-16T23:41:23Z</dcterms:modified>
  <cp:category/>
  <cp:version/>
  <cp:contentType/>
  <cp:contentStatus/>
</cp:coreProperties>
</file>